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52511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<sst xmlns="http://schemas.openxmlformats.org/spreadsheetml/2006/main" count="102" uniqueCount="54">
  <si>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</si>
  <si>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</si>
  <si>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</si>
  <si>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</si>
  <si>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</si>
  <si>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</si>
  <si>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</si>
  <si>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</si>
  <si>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</si>
  <si>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</si>
  <si>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</si>
  <si>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</si>
  <si>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</si>
  <si>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</si>
  <si>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</si>
  <si>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</si>
  <si>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</si>
  <si>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</si>
  <si>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</si>
  <si>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</si>
  <si>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</si>
  <si>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</si>
  <si>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</si>
  <si>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</si>
  <si>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</si>
  <si>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</si>
  <si>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</si>
  <si>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</si>
  <si>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</si>
  <si>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</si>
  <si>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</si>
  <si>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</si>
  <si>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</si>
  <si>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</si>
  <si>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</si>
  <si>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</si>
  <si>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</si>
  <si>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</si>
  <si>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</si>
  <si>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</si>
  <si>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</si>
  <si>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</si>
  <si>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</si>
  <si>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</si>
  <si>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</si>
  <si>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</si>
  <si>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</si>
  <si>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</si>
  <si>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</si>
  <si>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</si>
  <si>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Salamanca para las Mujeres
Estado Analítico de Ingresos
Del 1 de Enero al 30 de Septiembre de 2023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</si>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</sst>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9" fillId="0" borderId="2" xfId="8" applyFont="1" applyFill="1" applyBorder="1" applyAlignment="1" applyProtection="1">
      <alignment horizontal="left" vertical="top" wrapText="1" indent="1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 wrapText="1"/>
    </xf>
    <xf numFmtId="0" fontId="9" fillId="2" borderId="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8" fillId="0" borderId="11" xfId="9" applyFont="1" applyBorder="1" applyAlignment="1" applyProtection="1">
      <alignment vertical="top" wrapText="1"/>
      <protection locked="0"/>
    </xf>
    <xf numFmtId="0" fontId="8" fillId="0" borderId="0" xfId="9" applyFont="1" applyAlignment="1" applyProtection="1">
      <alignment vertical="top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8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topLeftCell="A16" zoomScaleNormal="100" workbookViewId="0">
      <selection activeCell="A50" sqref="A50:A5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4657500</v>
      </c>
      <c r="C13" s="16">
        <v>0</v>
      </c>
      <c r="D13" s="16">
        <f t="shared" si="2"/>
        <v>4657500</v>
      </c>
      <c r="E13" s="16">
        <v>2716875</v>
      </c>
      <c r="F13" s="16">
        <v>2716875</v>
      </c>
      <c r="G13" s="16">
        <f t="shared" si="3"/>
        <v>-1940625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4657500</v>
      </c>
      <c r="C16" s="17">
        <f t="shared" ref="C16:G16" si="6">SUM(C5:C14)</f>
        <v>0</v>
      </c>
      <c r="D16" s="17">
        <f t="shared" si="6"/>
        <v>4657500</v>
      </c>
      <c r="E16" s="17">
        <f t="shared" si="6"/>
        <v>2716875</v>
      </c>
      <c r="F16" s="10">
        <f t="shared" si="6"/>
        <v>2716875</v>
      </c>
      <c r="G16" s="11">
        <f t="shared" si="6"/>
        <v>-1940625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4657500</v>
      </c>
      <c r="C31" s="20">
        <f t="shared" si="14"/>
        <v>0</v>
      </c>
      <c r="D31" s="20">
        <f t="shared" si="14"/>
        <v>4657500</v>
      </c>
      <c r="E31" s="20">
        <f t="shared" si="14"/>
        <v>2716875</v>
      </c>
      <c r="F31" s="20">
        <f t="shared" si="14"/>
        <v>2716875</v>
      </c>
      <c r="G31" s="20">
        <f t="shared" si="14"/>
        <v>-1940625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5" t="s">
        <v>26</v>
      </c>
      <c r="B35" s="19">
        <v>4657500</v>
      </c>
      <c r="C35" s="19">
        <v>0</v>
      </c>
      <c r="D35" s="19">
        <f>B35+C35</f>
        <v>4657500</v>
      </c>
      <c r="E35" s="19">
        <v>2716875</v>
      </c>
      <c r="F35" s="19">
        <v>2716875</v>
      </c>
      <c r="G35" s="19">
        <f t="shared" ref="G35" si="16">F35-B35</f>
        <v>-1940625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4657500</v>
      </c>
      <c r="C40" s="17">
        <f t="shared" ref="C40:G40" si="18">SUM(C37+C31+C21)</f>
        <v>0</v>
      </c>
      <c r="D40" s="17">
        <f t="shared" si="18"/>
        <v>4657500</v>
      </c>
      <c r="E40" s="17">
        <f t="shared" si="18"/>
        <v>2716875</v>
      </c>
      <c r="F40" s="17">
        <f t="shared" si="18"/>
        <v>2716875</v>
      </c>
      <c r="G40" s="11">
        <f t="shared" si="18"/>
        <v>-1940625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  <row r="50" spans="1:1" x14ac:dyDescent="0.2">
      <c r="A50" s="49"/>
    </row>
    <row r="51" spans="1:1" x14ac:dyDescent="0.2">
      <c r="A51" s="50" t="s">
        <v>51</v>
      </c>
    </row>
    <row r="52" spans="1:1" x14ac:dyDescent="0.2">
      <c r="A52" s="50" t="s">
        <v>52</v>
      </c>
    </row>
    <row r="53" spans="1:1" x14ac:dyDescent="0.2">
      <c r="A53" s="50" t="s">
        <v>53</v>
      </c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2019-04-05T21:16:20Z</cp:lastPrinted>
  <dcterms:created xsi:type="dcterms:W3CDTF">2012-12-11T20:48:19Z</dcterms:created>
  <dcterms:modified xsi:type="dcterms:W3CDTF">2023-10-11T20:15:45Z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